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Y:\IMPRESIND ARCHIVIO\COMMERCIALE\EXPORT\00 PESCALI\01 ELITURBO\"/>
    </mc:Choice>
  </mc:AlternateContent>
  <xr:revisionPtr revIDLastSave="0" documentId="13_ncr:1_{4F51E365-9B2B-41F1-81FD-5AD68BDCDFB5}" xr6:coauthVersionLast="47" xr6:coauthVersionMax="47" xr10:uidLastSave="{00000000-0000-0000-0000-000000000000}"/>
  <bookViews>
    <workbookView xWindow="-120" yWindow="-120" windowWidth="29040" windowHeight="15840" xr2:uid="{6BDA46A5-EA5E-4547-8418-869B8E94DDAA}"/>
  </bookViews>
  <sheets>
    <sheet name="ENG" sheetId="3" r:id="rId1"/>
  </sheets>
  <definedNames>
    <definedName name="_xlnm.Print_Area" localSheetId="0">ENG!$A$1:$L$42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8" i="3" l="1"/>
  <c r="E15" i="3"/>
  <c r="I15" i="3"/>
  <c r="I19" i="3" l="1"/>
</calcChain>
</file>

<file path=xl/sharedStrings.xml><?xml version="1.0" encoding="utf-8"?>
<sst xmlns="http://schemas.openxmlformats.org/spreadsheetml/2006/main" count="44" uniqueCount="38">
  <si>
    <t>°C</t>
  </si>
  <si>
    <t>Kcal</t>
  </si>
  <si>
    <t>W/(m2K)</t>
  </si>
  <si>
    <t>0,2 + 0,2</t>
  </si>
  <si>
    <t>0,18 + 0,18</t>
  </si>
  <si>
    <t>3 + 3</t>
  </si>
  <si>
    <t>mm</t>
  </si>
  <si>
    <t>kg/m2</t>
  </si>
  <si>
    <t>HEAT LOSS CALCULATION</t>
  </si>
  <si>
    <t>Roof surface</t>
  </si>
  <si>
    <t>K value of the roof material</t>
  </si>
  <si>
    <r>
      <t xml:space="preserve">External Temperature    </t>
    </r>
    <r>
      <rPr>
        <b/>
        <sz val="14"/>
        <color theme="1"/>
        <rFont val="Calibri"/>
        <family val="2"/>
        <scheme val="minor"/>
      </rPr>
      <t>Te</t>
    </r>
  </si>
  <si>
    <t>OPERATION CONDITIONS</t>
  </si>
  <si>
    <r>
      <t xml:space="preserve">Internal Temperature at the ceiling  </t>
    </r>
    <r>
      <rPr>
        <b/>
        <sz val="14"/>
        <color theme="1"/>
        <rFont val="Calibri"/>
        <family val="2"/>
        <scheme val="minor"/>
      </rPr>
      <t>Ti</t>
    </r>
  </si>
  <si>
    <t>Difference with ELITURBO installed</t>
  </si>
  <si>
    <r>
      <rPr>
        <b/>
        <sz val="11"/>
        <color theme="1"/>
        <rFont val="Calibri"/>
        <family val="2"/>
        <scheme val="minor"/>
      </rPr>
      <t>K value</t>
    </r>
    <r>
      <rPr>
        <sz val="11"/>
        <color theme="1"/>
        <rFont val="Calibri"/>
        <family val="2"/>
        <scheme val="minor"/>
      </rPr>
      <t xml:space="preserve"> = Thermal Conductivity Coefficient - It expresses the amount of heat that a square meter of material lets through in one hour, that is, it measures the dispersion of said material: the smaller this value, the greater the insulation of the material.</t>
    </r>
  </si>
  <si>
    <t>TYPICAL COVERING MATERIALS FOR GREENHOUSES  (ROOF, WALLS AND HEADS)</t>
  </si>
  <si>
    <t>Description</t>
  </si>
  <si>
    <t>Thickness</t>
  </si>
  <si>
    <t>Weight</t>
  </si>
  <si>
    <t>K value</t>
  </si>
  <si>
    <t>Polyethylene film - Double-wall</t>
  </si>
  <si>
    <t>Polyethylene film - Single-wall</t>
  </si>
  <si>
    <t>Alveolar polycarbonate</t>
  </si>
  <si>
    <t>Insulated panel</t>
  </si>
  <si>
    <t>Ondex's bi-oriented PVC sheet</t>
  </si>
  <si>
    <t>Clear glass</t>
  </si>
  <si>
    <t>Laminated glass</t>
  </si>
  <si>
    <t>G-GLASS (low-emission pyrolytic)</t>
  </si>
  <si>
    <t>COMPARISON WITH / WITHOUT ELITURBO</t>
  </si>
  <si>
    <t>HEAT LOSS =</t>
  </si>
  <si>
    <t>WITHOUT ELITURBO</t>
  </si>
  <si>
    <t>WITH ELITURBO</t>
  </si>
  <si>
    <t xml:space="preserve"> m2</t>
  </si>
  <si>
    <t xml:space="preserve"> Deg.C</t>
  </si>
  <si>
    <t xml:space="preserve"> W/(m2K)</t>
  </si>
  <si>
    <t>DISCLAIMER - This analysis / comparison simply wants to draw attention to the amount of energy that is dispersed through the ceiling in the presence of hot air stratification, and the benefits that the installation of the ELITURBO air mixer could bring.  The results of this analysis are absolutely indicative and obviously are not to be used for the design of HVAC systems. If there is a need to have precise data, it is necessary to contact a professional designer.</t>
  </si>
  <si>
    <t>GREENHOUSE CHARACTERISTICS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</si>
</sst>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_ ;\-#,##0\ "/>
    <numFmt numFmtId="166"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4"/>
      <color rgb="FF0070C0"/>
      <name val="Calibri"/>
      <family val="2"/>
      <scheme val="minor"/>
    </font>
    <font>
      <sz val="14"/>
      <color theme="1"/>
      <name val="Calibri"/>
      <family val="2"/>
      <scheme val="minor"/>
    </font>
    <font>
      <b/>
      <u/>
      <sz val="16"/>
      <color theme="1"/>
      <name val="Calibri"/>
      <family val="2"/>
      <scheme val="minor"/>
    </font>
    <font>
      <b/>
      <sz val="16"/>
      <color rgb="FFFF0000"/>
      <name val="Calibri"/>
      <family val="2"/>
      <scheme val="minor"/>
    </font>
    <font>
      <b/>
      <sz val="22"/>
      <color theme="1"/>
      <name val="Calibri"/>
      <family val="2"/>
      <scheme val="minor"/>
    </font>
    <font>
      <b/>
      <sz val="14"/>
      <color theme="5" tint="-0.249977111117893"/>
      <name val="Calibri"/>
      <family val="2"/>
      <scheme val="minor"/>
    </font>
    <font>
      <sz val="10"/>
      <color theme="1"/>
      <name val="Calibri"/>
      <family val="2"/>
      <scheme val="minor"/>
    </font>
    <font>
      <b/>
      <sz val="18"/>
      <color rgb="FFFF0000"/>
      <name val="Calibri"/>
      <family val="2"/>
      <scheme val="minor"/>
    </font>
    <font>
      <b/>
      <sz val="20"/>
      <color rgb="FFFF0000"/>
      <name val="Calibri"/>
      <family val="2"/>
      <scheme val="minor"/>
    </font>
    <font>
      <b/>
      <u/>
      <sz val="16"/>
      <color rgb="FFFF0000"/>
      <name val="Calibri"/>
      <family val="2"/>
      <scheme val="minor"/>
    </font>
    <font>
      <sz val="16"/>
      <color theme="1"/>
      <name val="Calibri"/>
      <family val="2"/>
      <scheme val="minor"/>
    </font>
    <font>
      <b/>
      <sz val="14"/>
      <color theme="4" tint="-0.249977111117893"/>
      <name val="Calibri"/>
      <family val="2"/>
      <scheme val="minor"/>
    </font>
    <font>
      <b/>
      <sz val="18"/>
      <color theme="4" tint="-0.249977111117893"/>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s>
  <borders count="12">
    <border>
      <left/>
      <right/>
      <top/>
      <bottom/>
      <diagonal/>
    </border>
    <border>
      <left style="hair">
        <color auto="1"/>
      </left>
      <right style="hair">
        <color auto="1"/>
      </right>
      <top style="hair">
        <color auto="1"/>
      </top>
      <bottom style="hair">
        <color auto="1"/>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6">
    <xf numFmtId="0" fontId="0" fillId="0" borderId="0" xfId="0"/>
    <xf numFmtId="0" fontId="0" fillId="2" borderId="0" xfId="0" applyFill="1"/>
    <xf numFmtId="0" fontId="8" fillId="2" borderId="0" xfId="0" applyFont="1" applyFill="1"/>
    <xf numFmtId="0" fontId="7" fillId="2" borderId="0" xfId="0" applyFont="1" applyFill="1" applyAlignment="1">
      <alignment horizontal="left" vertical="center"/>
    </xf>
    <xf numFmtId="165" fontId="0" fillId="2" borderId="0" xfId="1" applyNumberFormat="1" applyFont="1" applyFill="1" applyAlignment="1">
      <alignment horizontal="center" vertical="center"/>
    </xf>
    <xf numFmtId="0" fontId="7" fillId="2" borderId="0" xfId="0" applyFont="1" applyFill="1" applyAlignment="1">
      <alignment horizontal="left" vertical="center" wrapText="1"/>
    </xf>
    <xf numFmtId="0" fontId="0" fillId="2" borderId="0" xfId="0" applyFill="1" applyAlignment="1">
      <alignment horizontal="center"/>
    </xf>
    <xf numFmtId="0" fontId="7" fillId="2" borderId="0" xfId="0" applyFont="1" applyFill="1"/>
    <xf numFmtId="0" fontId="0" fillId="2" borderId="0" xfId="0" applyFill="1" applyAlignment="1">
      <alignment horizontal="left"/>
    </xf>
    <xf numFmtId="0" fontId="0" fillId="2" borderId="0" xfId="0" applyFill="1" applyAlignment="1">
      <alignment vertical="center"/>
    </xf>
    <xf numFmtId="0" fontId="0" fillId="5" borderId="0" xfId="0" applyFill="1"/>
    <xf numFmtId="0" fontId="0" fillId="5" borderId="0" xfId="0" applyFill="1" applyAlignment="1">
      <alignment vertical="center"/>
    </xf>
    <xf numFmtId="0" fontId="0" fillId="5" borderId="5" xfId="0" applyFill="1" applyBorder="1" applyAlignment="1">
      <alignment vertical="center"/>
    </xf>
    <xf numFmtId="0" fontId="2" fillId="5" borderId="8" xfId="0" applyFont="1" applyFill="1" applyBorder="1" applyAlignment="1">
      <alignment horizontal="center" vertical="center"/>
    </xf>
    <xf numFmtId="0" fontId="0" fillId="5" borderId="7" xfId="0" applyFill="1" applyBorder="1" applyAlignment="1">
      <alignment vertical="center"/>
    </xf>
    <xf numFmtId="0" fontId="2" fillId="5" borderId="9" xfId="0" applyFont="1" applyFill="1" applyBorder="1" applyAlignment="1">
      <alignment horizontal="center" vertical="center"/>
    </xf>
    <xf numFmtId="0" fontId="0" fillId="5" borderId="10" xfId="0" applyFill="1" applyBorder="1" applyAlignment="1">
      <alignment vertical="center"/>
    </xf>
    <xf numFmtId="0" fontId="0" fillId="5" borderId="11" xfId="0" applyFill="1" applyBorder="1" applyAlignment="1">
      <alignment vertical="center"/>
    </xf>
    <xf numFmtId="0" fontId="0" fillId="5" borderId="3" xfId="0" applyFill="1" applyBorder="1" applyAlignment="1">
      <alignment horizontal="center" vertical="center"/>
    </xf>
    <xf numFmtId="0" fontId="12" fillId="2" borderId="0" xfId="0" applyFont="1" applyFill="1" applyAlignment="1">
      <alignment vertical="center" wrapText="1"/>
    </xf>
    <xf numFmtId="166" fontId="0" fillId="5" borderId="3" xfId="0" applyNumberFormat="1" applyFill="1" applyBorder="1" applyAlignment="1">
      <alignment horizontal="center" vertical="center"/>
    </xf>
    <xf numFmtId="0" fontId="0" fillId="4" borderId="0" xfId="0" applyFill="1"/>
    <xf numFmtId="0" fontId="9" fillId="4" borderId="0" xfId="0" applyFont="1" applyFill="1" applyAlignment="1">
      <alignment horizontal="center"/>
    </xf>
    <xf numFmtId="0" fontId="0" fillId="3" borderId="0" xfId="0" applyFill="1"/>
    <xf numFmtId="164" fontId="14" fillId="4" borderId="0" xfId="0" applyNumberFormat="1" applyFont="1" applyFill="1" applyAlignment="1">
      <alignment horizontal="center"/>
    </xf>
    <xf numFmtId="10" fontId="13" fillId="4" borderId="0" xfId="2" applyNumberFormat="1" applyFont="1" applyFill="1" applyAlignment="1">
      <alignment vertical="center"/>
    </xf>
    <xf numFmtId="0" fontId="6" fillId="2" borderId="0" xfId="0" applyFont="1" applyFill="1" applyAlignment="1">
      <alignment horizontal="center"/>
    </xf>
    <xf numFmtId="0" fontId="11" fillId="2" borderId="0" xfId="0" applyFont="1" applyFill="1" applyAlignment="1">
      <alignment horizontal="center"/>
    </xf>
    <xf numFmtId="0" fontId="8" fillId="2" borderId="0" xfId="0" applyFont="1" applyFill="1" applyAlignment="1">
      <alignment vertical="center"/>
    </xf>
    <xf numFmtId="165" fontId="5" fillId="2" borderId="0" xfId="1" applyNumberFormat="1" applyFont="1" applyFill="1" applyAlignment="1">
      <alignment horizontal="center" vertical="center"/>
    </xf>
    <xf numFmtId="0" fontId="5" fillId="2" borderId="0" xfId="0" applyFont="1" applyFill="1" applyAlignment="1">
      <alignment horizontal="left" vertical="center"/>
    </xf>
    <xf numFmtId="0" fontId="16" fillId="2" borderId="0" xfId="0" applyFont="1" applyFill="1" applyAlignment="1">
      <alignment vertical="center"/>
    </xf>
    <xf numFmtId="165" fontId="17" fillId="3" borderId="1" xfId="1" applyNumberFormat="1" applyFont="1" applyFill="1" applyBorder="1" applyAlignment="1" applyProtection="1">
      <alignment horizontal="center" vertical="center"/>
      <protection locked="0"/>
    </xf>
    <xf numFmtId="165" fontId="18" fillId="3" borderId="1" xfId="1" applyNumberFormat="1" applyFont="1" applyFill="1" applyBorder="1" applyAlignment="1" applyProtection="1">
      <alignment horizontal="center" vertical="center"/>
      <protection locked="0"/>
    </xf>
    <xf numFmtId="0" fontId="5" fillId="2" borderId="0" xfId="0" applyFont="1" applyFill="1" applyAlignment="1">
      <alignment horizontal="right" vertical="center"/>
    </xf>
    <xf numFmtId="0" fontId="3" fillId="5" borderId="0" xfId="0" applyFont="1" applyFill="1" applyAlignment="1">
      <alignment horizontal="center" vertical="center"/>
    </xf>
    <xf numFmtId="0" fontId="2" fillId="5" borderId="4"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10" fillId="2" borderId="0" xfId="0" applyFont="1" applyFill="1" applyAlignment="1">
      <alignment horizontal="center"/>
    </xf>
    <xf numFmtId="0" fontId="15" fillId="4" borderId="0" xfId="0" applyFont="1" applyFill="1" applyAlignment="1">
      <alignment horizontal="center"/>
    </xf>
    <xf numFmtId="0" fontId="0" fillId="2" borderId="2" xfId="0" applyFill="1" applyBorder="1" applyAlignment="1">
      <alignment horizontal="center"/>
    </xf>
    <xf numFmtId="0" fontId="0" fillId="5" borderId="0" xfId="0" applyFill="1" applyAlignment="1">
      <alignment horizontal="left" vertical="top" wrapText="1"/>
    </xf>
    <xf numFmtId="0" fontId="0" fillId="2" borderId="0" xfId="0" applyFont="1" applyFill="1" applyAlignment="1">
      <alignment horizontal="justify" vertical="top" wrapText="1"/>
    </xf>
    <xf numFmtId="0" fontId="0" fillId="2" borderId="0" xfId="0" applyFont="1" applyFill="1" applyAlignment="1">
      <alignment horizontal="justify" vertical="top"/>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123825</xdr:colOff>
      <xdr:row>4</xdr:row>
      <xdr:rowOff>121443</xdr:rowOff>
    </xdr:from>
    <xdr:to>
      <xdr:col>10</xdr:col>
      <xdr:colOff>380999</xdr:colOff>
      <xdr:row>10</xdr:row>
      <xdr:rowOff>125066</xdr:rowOff>
    </xdr:to>
    <xdr:pic>
      <xdr:nvPicPr>
        <xdr:cNvPr id="2" name="Immagine 1">
          <a:extLst>
            <a:ext uri="{FF2B5EF4-FFF2-40B4-BE49-F238E27FC236}">
              <a16:creationId xmlns:a16="http://schemas.microsoft.com/office/drawing/2014/main" id="{6F9CD7F7-4957-4D28-B0B4-D7DC1727F6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15025" y="2245518"/>
          <a:ext cx="3171824" cy="2080073"/>
        </a:xfrm>
        <a:prstGeom prst="rect">
          <a:avLst/>
        </a:prstGeom>
      </xdr:spPr>
    </xdr:pic>
    <xdr:clientData/>
  </xdr:twoCellAnchor>
  <xdr:twoCellAnchor>
    <xdr:from>
      <xdr:col>12</xdr:col>
      <xdr:colOff>163977</xdr:colOff>
      <xdr:row>0</xdr:row>
      <xdr:rowOff>95250</xdr:rowOff>
    </xdr:from>
    <xdr:to>
      <xdr:col>23</xdr:col>
      <xdr:colOff>295275</xdr:colOff>
      <xdr:row>14</xdr:row>
      <xdr:rowOff>61232</xdr:rowOff>
    </xdr:to>
    <xdr:grpSp>
      <xdr:nvGrpSpPr>
        <xdr:cNvPr id="10" name="Gruppo 9">
          <a:extLst>
            <a:ext uri="{FF2B5EF4-FFF2-40B4-BE49-F238E27FC236}">
              <a16:creationId xmlns:a16="http://schemas.microsoft.com/office/drawing/2014/main" id="{1DC7C5CC-4AA2-4725-9D0A-777A911B13FA}"/>
            </a:ext>
          </a:extLst>
        </xdr:cNvPr>
        <xdr:cNvGrpSpPr/>
      </xdr:nvGrpSpPr>
      <xdr:grpSpPr>
        <a:xfrm>
          <a:off x="9622302" y="95250"/>
          <a:ext cx="6836898" cy="5290457"/>
          <a:chOff x="9622302" y="95250"/>
          <a:chExt cx="6836898" cy="5290457"/>
        </a:xfrm>
      </xdr:grpSpPr>
      <xdr:grpSp>
        <xdr:nvGrpSpPr>
          <xdr:cNvPr id="9" name="Gruppo 8">
            <a:extLst>
              <a:ext uri="{FF2B5EF4-FFF2-40B4-BE49-F238E27FC236}">
                <a16:creationId xmlns:a16="http://schemas.microsoft.com/office/drawing/2014/main" id="{3F80B3B8-E497-47DA-BA93-7C0D5526D5A5}"/>
              </a:ext>
            </a:extLst>
          </xdr:cNvPr>
          <xdr:cNvGrpSpPr/>
        </xdr:nvGrpSpPr>
        <xdr:grpSpPr>
          <a:xfrm>
            <a:off x="9622302" y="95250"/>
            <a:ext cx="6836898" cy="5290457"/>
            <a:chOff x="9622302" y="95250"/>
            <a:chExt cx="6836898" cy="5290457"/>
          </a:xfrm>
        </xdr:grpSpPr>
        <xdr:pic>
          <xdr:nvPicPr>
            <xdr:cNvPr id="5" name="Immagine 4">
              <a:extLst>
                <a:ext uri="{FF2B5EF4-FFF2-40B4-BE49-F238E27FC236}">
                  <a16:creationId xmlns:a16="http://schemas.microsoft.com/office/drawing/2014/main" id="{FE6955B1-3B90-4EFD-9600-B1D995449BE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622302" y="95250"/>
              <a:ext cx="6836898" cy="5290457"/>
            </a:xfrm>
            <a:prstGeom prst="rect">
              <a:avLst/>
            </a:prstGeom>
          </xdr:spPr>
        </xdr:pic>
        <xdr:sp macro="" textlink="">
          <xdr:nvSpPr>
            <xdr:cNvPr id="7" name="Rettangolo 6">
              <a:extLst>
                <a:ext uri="{FF2B5EF4-FFF2-40B4-BE49-F238E27FC236}">
                  <a16:creationId xmlns:a16="http://schemas.microsoft.com/office/drawing/2014/main" id="{532E4C19-181A-44C2-88EE-FD10419E0DB4}"/>
                </a:ext>
              </a:extLst>
            </xdr:cNvPr>
            <xdr:cNvSpPr/>
          </xdr:nvSpPr>
          <xdr:spPr>
            <a:xfrm>
              <a:off x="10067926" y="4591050"/>
              <a:ext cx="6019800" cy="3524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sp macro="" textlink="">
        <xdr:nvSpPr>
          <xdr:cNvPr id="6" name="CasellaDiTesto 5">
            <a:extLst>
              <a:ext uri="{FF2B5EF4-FFF2-40B4-BE49-F238E27FC236}">
                <a16:creationId xmlns:a16="http://schemas.microsoft.com/office/drawing/2014/main" id="{2A6560D5-F064-4209-BD8F-7A276A0D78D2}"/>
              </a:ext>
            </a:extLst>
          </xdr:cNvPr>
          <xdr:cNvSpPr txBox="1"/>
        </xdr:nvSpPr>
        <xdr:spPr>
          <a:xfrm rot="10800000" flipV="1">
            <a:off x="9972671" y="4526279"/>
            <a:ext cx="6143627" cy="46482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200" b="1"/>
              <a:t>Thermal stratigraphy in heated environments</a:t>
            </a:r>
          </a:p>
        </xdr:txBody>
      </xdr:sp>
    </xdr:grpSp>
    <xdr:clientData/>
  </xdr:twoCellAnchor>
  <xdr:oneCellAnchor>
    <xdr:from>
      <xdr:col>4</xdr:col>
      <xdr:colOff>152400</xdr:colOff>
      <xdr:row>7</xdr:row>
      <xdr:rowOff>28575</xdr:rowOff>
    </xdr:from>
    <xdr:ext cx="985398" cy="436786"/>
    <xdr:sp macro="" textlink="">
      <xdr:nvSpPr>
        <xdr:cNvPr id="8" name="CasellaDiTesto 7">
          <a:extLst>
            <a:ext uri="{FF2B5EF4-FFF2-40B4-BE49-F238E27FC236}">
              <a16:creationId xmlns:a16="http://schemas.microsoft.com/office/drawing/2014/main" id="{9DD928F6-11B5-4057-A21B-B02D9C31BBDA}"/>
            </a:ext>
          </a:extLst>
        </xdr:cNvPr>
        <xdr:cNvSpPr txBox="1"/>
      </xdr:nvSpPr>
      <xdr:spPr>
        <a:xfrm>
          <a:off x="4305300" y="3086100"/>
          <a:ext cx="98539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(SEE TABLE</a:t>
          </a:r>
        </a:p>
        <a:p>
          <a:r>
            <a:rPr lang="en-GB" sz="1100"/>
            <a:t>HERE BELOW)</a:t>
          </a:r>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AFAAB-1C2C-4C43-B089-4A5AACE7CAAB}">
  <sheetPr>
    <pageSetUpPr fitToPage="1"/>
  </sheetPr>
  <dimension ref="A1:AU292"/>
  <sheetViews>
    <sheetView tabSelected="1" workbookViewId="0">
      <selection activeCell="E1" sqref="E1"/>
    </sheetView>
  </sheetViews>
  <sheetFormatPr defaultRowHeight="15" x14ac:dyDescent="0.25"/>
  <cols>
    <col min="1" max="1" width="2" customWidth="1"/>
    <col min="2" max="2" width="36.85546875" customWidth="1"/>
    <col min="3" max="3" width="14.28515625" customWidth="1"/>
    <col min="5" max="5" width="12.28515625" bestFit="1" customWidth="1"/>
    <col min="6" max="7" width="12.28515625" customWidth="1"/>
    <col min="8" max="8" width="7.28515625" customWidth="1"/>
    <col min="9" max="9" width="15" bestFit="1" customWidth="1"/>
    <col min="12" max="12" width="2.140625" customWidth="1"/>
  </cols>
  <sheetData>
    <row r="1" spans="1:47" ht="89.25" customHeight="1" x14ac:dyDescent="0.25">
      <c r="A1" s="1"/>
      <c r="B1" s="1"/>
      <c r="C1" s="1"/>
      <c r="D1" s="1"/>
      <c r="E1" s="1"/>
      <c r="F1" s="1"/>
      <c r="G1" s="1"/>
      <c r="H1" s="1"/>
      <c r="I1" s="1"/>
      <c r="J1" s="1"/>
      <c r="K1" s="1"/>
      <c r="L1" s="1"/>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row>
    <row r="2" spans="1:47" x14ac:dyDescent="0.25">
      <c r="A2" s="1"/>
      <c r="B2" s="1"/>
      <c r="C2" s="1"/>
      <c r="D2" s="1"/>
      <c r="E2" s="1"/>
      <c r="F2" s="1"/>
      <c r="G2" s="1"/>
      <c r="H2" s="1"/>
      <c r="I2" s="1"/>
      <c r="J2" s="1"/>
      <c r="K2" s="1"/>
      <c r="L2" s="1"/>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row>
    <row r="3" spans="1:47" ht="33.75" customHeight="1" x14ac:dyDescent="0.45">
      <c r="A3" s="40" t="s">
        <v>8</v>
      </c>
      <c r="B3" s="40"/>
      <c r="C3" s="40"/>
      <c r="D3" s="40"/>
      <c r="E3" s="40"/>
      <c r="F3" s="40"/>
      <c r="G3" s="40"/>
      <c r="H3" s="40"/>
      <c r="I3" s="40"/>
      <c r="J3" s="40"/>
      <c r="K3" s="40"/>
      <c r="L3" s="40"/>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row>
    <row r="4" spans="1:47" ht="29.25" customHeight="1" x14ac:dyDescent="0.45">
      <c r="A4" s="40" t="s">
        <v>29</v>
      </c>
      <c r="B4" s="40"/>
      <c r="C4" s="40"/>
      <c r="D4" s="40"/>
      <c r="E4" s="40"/>
      <c r="F4" s="40"/>
      <c r="G4" s="40"/>
      <c r="H4" s="40"/>
      <c r="I4" s="40"/>
      <c r="J4" s="40"/>
      <c r="K4" s="40"/>
      <c r="L4" s="40"/>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row>
    <row r="5" spans="1:47" x14ac:dyDescent="0.25">
      <c r="A5" s="1"/>
      <c r="B5" s="1"/>
      <c r="C5" s="1"/>
      <c r="D5" s="1"/>
      <c r="E5" s="1"/>
      <c r="F5" s="1"/>
      <c r="G5" s="1"/>
      <c r="H5" s="1"/>
      <c r="I5" s="1"/>
      <c r="J5" s="1"/>
      <c r="K5" s="1"/>
      <c r="L5" s="1"/>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row>
    <row r="6" spans="1:47" ht="21" x14ac:dyDescent="0.35">
      <c r="A6" s="1"/>
      <c r="B6" s="2" t="s">
        <v>37</v>
      </c>
      <c r="C6" s="1"/>
      <c r="D6" s="1"/>
      <c r="E6" s="1"/>
      <c r="F6" s="1"/>
      <c r="G6" s="1"/>
      <c r="H6" s="1"/>
      <c r="I6" s="1"/>
      <c r="J6" s="1"/>
      <c r="K6" s="1"/>
      <c r="L6" s="1"/>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47" ht="37.5" customHeight="1" x14ac:dyDescent="0.25">
      <c r="A7" s="1"/>
      <c r="B7" s="3" t="s">
        <v>9</v>
      </c>
      <c r="C7" s="32">
        <v>1000</v>
      </c>
      <c r="D7" s="3" t="s">
        <v>33</v>
      </c>
      <c r="E7" s="1"/>
      <c r="F7" s="1"/>
      <c r="G7" s="1"/>
      <c r="H7" s="1"/>
      <c r="I7" s="4"/>
      <c r="J7" s="1"/>
      <c r="K7" s="1"/>
      <c r="L7" s="1"/>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row>
    <row r="8" spans="1:47" ht="37.5" customHeight="1" x14ac:dyDescent="0.25">
      <c r="A8" s="1"/>
      <c r="B8" s="5" t="s">
        <v>10</v>
      </c>
      <c r="C8" s="32">
        <v>6</v>
      </c>
      <c r="D8" s="3" t="s">
        <v>35</v>
      </c>
      <c r="E8" s="1"/>
      <c r="F8" s="19"/>
      <c r="G8" s="1"/>
      <c r="H8" s="1"/>
      <c r="I8" s="6"/>
      <c r="J8" s="1"/>
      <c r="K8" s="1"/>
      <c r="L8" s="1"/>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row>
    <row r="9" spans="1:47" ht="37.5" customHeight="1" x14ac:dyDescent="0.25">
      <c r="A9" s="1"/>
      <c r="B9" s="3" t="s">
        <v>11</v>
      </c>
      <c r="C9" s="32">
        <v>8</v>
      </c>
      <c r="D9" s="3" t="s">
        <v>34</v>
      </c>
      <c r="E9" s="1"/>
      <c r="F9" s="1"/>
      <c r="G9" s="1"/>
      <c r="H9" s="1"/>
      <c r="I9" s="6"/>
      <c r="J9" s="1"/>
      <c r="K9" s="1"/>
      <c r="L9" s="1"/>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row>
    <row r="10" spans="1:47" x14ac:dyDescent="0.25">
      <c r="A10" s="1"/>
      <c r="B10" s="1"/>
      <c r="C10" s="1"/>
      <c r="D10" s="1"/>
      <c r="E10" s="1"/>
      <c r="F10" s="1"/>
      <c r="G10" s="1"/>
      <c r="H10" s="1"/>
      <c r="I10" s="1"/>
      <c r="J10" s="1"/>
      <c r="K10" s="1"/>
      <c r="L10" s="1"/>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row>
    <row r="11" spans="1:47" x14ac:dyDescent="0.25">
      <c r="A11" s="1"/>
      <c r="B11" s="1"/>
      <c r="C11" s="1"/>
      <c r="D11" s="1"/>
      <c r="E11" s="1"/>
      <c r="F11" s="1"/>
      <c r="G11" s="1"/>
      <c r="H11" s="1"/>
      <c r="I11" s="1"/>
      <c r="J11" s="1"/>
      <c r="K11" s="1"/>
      <c r="L11" s="1"/>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row>
    <row r="12" spans="1:47" ht="21" x14ac:dyDescent="0.35">
      <c r="A12" s="1"/>
      <c r="B12" s="2" t="s">
        <v>12</v>
      </c>
      <c r="C12" s="1"/>
      <c r="D12" s="1"/>
      <c r="E12" s="27" t="s">
        <v>31</v>
      </c>
      <c r="F12" s="1"/>
      <c r="G12" s="1"/>
      <c r="H12" s="1"/>
      <c r="I12" s="26" t="s">
        <v>32</v>
      </c>
      <c r="J12" s="1"/>
      <c r="K12" s="1"/>
      <c r="L12" s="1"/>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row>
    <row r="13" spans="1:47" ht="37.5" customHeight="1" x14ac:dyDescent="0.3">
      <c r="A13" s="1"/>
      <c r="B13" s="3" t="s">
        <v>13</v>
      </c>
      <c r="C13" s="7"/>
      <c r="D13" s="7"/>
      <c r="E13" s="33">
        <v>20</v>
      </c>
      <c r="F13" s="3" t="s">
        <v>0</v>
      </c>
      <c r="G13" s="7"/>
      <c r="H13" s="7"/>
      <c r="I13" s="33">
        <v>16</v>
      </c>
      <c r="J13" s="3" t="s">
        <v>0</v>
      </c>
      <c r="K13" s="1"/>
      <c r="L13" s="1"/>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row>
    <row r="14" spans="1:47" x14ac:dyDescent="0.25">
      <c r="A14" s="1"/>
      <c r="B14" s="1"/>
      <c r="C14" s="1"/>
      <c r="D14" s="1"/>
      <c r="E14" s="1"/>
      <c r="F14" s="8"/>
      <c r="G14" s="1"/>
      <c r="H14" s="1"/>
      <c r="I14" s="1"/>
      <c r="J14" s="8"/>
      <c r="K14" s="1"/>
      <c r="L14" s="1"/>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row>
    <row r="15" spans="1:47" ht="21" x14ac:dyDescent="0.25">
      <c r="A15" s="1"/>
      <c r="B15" s="28"/>
      <c r="C15" s="9"/>
      <c r="D15" s="34" t="s">
        <v>30</v>
      </c>
      <c r="E15" s="29">
        <f>(C7)*(C8)*(E13-C9)</f>
        <v>72000</v>
      </c>
      <c r="F15" s="30" t="s">
        <v>1</v>
      </c>
      <c r="G15" s="31"/>
      <c r="H15" s="34" t="s">
        <v>30</v>
      </c>
      <c r="I15" s="29">
        <f>(C7)*(C8)*(I13-C9)</f>
        <v>48000</v>
      </c>
      <c r="J15" s="30" t="s">
        <v>1</v>
      </c>
      <c r="K15" s="9"/>
      <c r="L15" s="9"/>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row>
    <row r="16" spans="1:47" ht="18.75" x14ac:dyDescent="0.3">
      <c r="A16" s="1"/>
      <c r="B16" s="7"/>
      <c r="C16" s="7"/>
      <c r="D16" s="7"/>
      <c r="E16" s="7"/>
      <c r="F16" s="7"/>
      <c r="G16" s="7"/>
      <c r="H16" s="7"/>
      <c r="I16" s="7"/>
      <c r="J16" s="7"/>
      <c r="K16" s="1"/>
      <c r="L16" s="1"/>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row>
    <row r="17" spans="1:47" ht="21" x14ac:dyDescent="0.35">
      <c r="A17" s="1"/>
      <c r="B17" s="7"/>
      <c r="C17" s="7"/>
      <c r="D17" s="7"/>
      <c r="E17" s="7"/>
      <c r="F17" s="7"/>
      <c r="G17" s="41" t="s">
        <v>14</v>
      </c>
      <c r="H17" s="41"/>
      <c r="I17" s="41"/>
      <c r="J17" s="41"/>
      <c r="K17" s="41"/>
      <c r="L17" s="1"/>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row>
    <row r="18" spans="1:47" ht="26.25" x14ac:dyDescent="0.4">
      <c r="A18" s="1"/>
      <c r="B18" s="7"/>
      <c r="C18" s="7"/>
      <c r="D18" s="7"/>
      <c r="E18" s="7"/>
      <c r="F18" s="7"/>
      <c r="G18" s="22"/>
      <c r="H18" s="22"/>
      <c r="I18" s="24">
        <f>(I15-E15)</f>
        <v>-24000</v>
      </c>
      <c r="J18" s="24" t="s">
        <v>1</v>
      </c>
      <c r="K18" s="22"/>
      <c r="L18" s="1"/>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row>
    <row r="19" spans="1:47" ht="21" customHeight="1" x14ac:dyDescent="0.35">
      <c r="A19" s="1"/>
      <c r="B19" s="1"/>
      <c r="C19" s="1"/>
      <c r="D19" s="1"/>
      <c r="E19" s="1"/>
      <c r="F19" s="1"/>
      <c r="G19" s="21"/>
      <c r="H19" s="21"/>
      <c r="I19" s="25">
        <f>((E15-I15)/E15)*-1</f>
        <v>-0.33333333333333331</v>
      </c>
      <c r="J19" s="22"/>
      <c r="K19" s="21"/>
      <c r="L19" s="1"/>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row>
    <row r="20" spans="1:47" ht="76.5" customHeight="1" x14ac:dyDescent="0.25">
      <c r="A20" s="1"/>
      <c r="B20" s="1"/>
      <c r="C20" s="1"/>
      <c r="D20" s="1"/>
      <c r="E20" s="1"/>
      <c r="F20" s="1"/>
      <c r="G20" s="1"/>
      <c r="H20" s="1"/>
      <c r="I20" s="1"/>
      <c r="J20" s="1"/>
      <c r="K20" s="1"/>
      <c r="L20" s="1"/>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row>
    <row r="21" spans="1:47" ht="51" customHeight="1" x14ac:dyDescent="0.25">
      <c r="A21" s="44" t="s">
        <v>36</v>
      </c>
      <c r="B21" s="45"/>
      <c r="C21" s="45"/>
      <c r="D21" s="45"/>
      <c r="E21" s="45"/>
      <c r="F21" s="45"/>
      <c r="G21" s="45"/>
      <c r="H21" s="45"/>
      <c r="I21" s="45"/>
      <c r="J21" s="45"/>
      <c r="K21" s="45"/>
      <c r="L21" s="45"/>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row>
    <row r="22" spans="1:47" ht="15.75" thickBot="1" x14ac:dyDescent="0.3">
      <c r="A22" s="42"/>
      <c r="B22" s="42"/>
      <c r="C22" s="42"/>
      <c r="D22" s="42"/>
      <c r="E22" s="42"/>
      <c r="F22" s="42"/>
      <c r="G22" s="42"/>
      <c r="H22" s="42"/>
      <c r="I22" s="42"/>
      <c r="J22" s="42"/>
      <c r="K22" s="42"/>
      <c r="L22" s="42"/>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row>
    <row r="23" spans="1:47" ht="15.75" thickTop="1" x14ac:dyDescent="0.25">
      <c r="A23" s="10"/>
      <c r="B23" s="10"/>
      <c r="C23" s="10"/>
      <c r="D23" s="10"/>
      <c r="E23" s="10"/>
      <c r="F23" s="10"/>
      <c r="G23" s="10"/>
      <c r="H23" s="10"/>
      <c r="I23" s="10"/>
      <c r="J23" s="10"/>
      <c r="K23" s="10"/>
      <c r="L23" s="10"/>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row>
    <row r="24" spans="1:47" x14ac:dyDescent="0.25">
      <c r="A24" s="10"/>
      <c r="B24" s="10"/>
      <c r="C24" s="10"/>
      <c r="D24" s="10"/>
      <c r="E24" s="10"/>
      <c r="F24" s="10"/>
      <c r="G24" s="10"/>
      <c r="H24" s="10"/>
      <c r="I24" s="10"/>
      <c r="J24" s="10"/>
      <c r="K24" s="10"/>
      <c r="L24" s="10"/>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row>
    <row r="25" spans="1:47" ht="39.75" customHeight="1" x14ac:dyDescent="0.25">
      <c r="A25" s="10"/>
      <c r="B25" s="43" t="s">
        <v>15</v>
      </c>
      <c r="C25" s="43"/>
      <c r="D25" s="43"/>
      <c r="E25" s="43"/>
      <c r="F25" s="43"/>
      <c r="G25" s="43"/>
      <c r="H25" s="43"/>
      <c r="I25" s="43"/>
      <c r="J25" s="43"/>
      <c r="K25" s="43"/>
      <c r="L25" s="4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row>
    <row r="26" spans="1:47" x14ac:dyDescent="0.25">
      <c r="A26" s="10"/>
      <c r="B26" s="10"/>
      <c r="C26" s="10"/>
      <c r="D26" s="10"/>
      <c r="E26" s="10"/>
      <c r="F26" s="10"/>
      <c r="G26" s="10"/>
      <c r="H26" s="10"/>
      <c r="I26" s="10"/>
      <c r="J26" s="10"/>
      <c r="K26" s="10"/>
      <c r="L26" s="10"/>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row>
    <row r="27" spans="1:47" ht="15.75" x14ac:dyDescent="0.25">
      <c r="A27" s="10"/>
      <c r="B27" s="35" t="s">
        <v>16</v>
      </c>
      <c r="C27" s="35"/>
      <c r="D27" s="35"/>
      <c r="E27" s="35"/>
      <c r="F27" s="35"/>
      <c r="G27" s="35"/>
      <c r="H27" s="35"/>
      <c r="I27" s="10"/>
      <c r="J27" s="10"/>
      <c r="K27" s="10"/>
      <c r="L27" s="10"/>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row>
    <row r="28" spans="1:47" ht="7.5" customHeight="1" x14ac:dyDescent="0.25">
      <c r="A28" s="10"/>
      <c r="B28" s="11"/>
      <c r="C28" s="11"/>
      <c r="D28" s="11"/>
      <c r="E28" s="11"/>
      <c r="F28" s="11"/>
      <c r="G28" s="11"/>
      <c r="H28" s="11"/>
      <c r="I28" s="10"/>
      <c r="J28" s="10"/>
      <c r="K28" s="10"/>
      <c r="L28" s="10"/>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row>
    <row r="29" spans="1:47" x14ac:dyDescent="0.25">
      <c r="A29" s="10"/>
      <c r="B29" s="36" t="s">
        <v>17</v>
      </c>
      <c r="C29" s="37"/>
      <c r="D29" s="12"/>
      <c r="E29" s="13" t="s">
        <v>18</v>
      </c>
      <c r="F29" s="13" t="s">
        <v>19</v>
      </c>
      <c r="G29" s="13" t="s">
        <v>20</v>
      </c>
      <c r="H29" s="11"/>
      <c r="I29" s="10"/>
      <c r="J29" s="10"/>
      <c r="K29" s="10"/>
      <c r="L29" s="10"/>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row>
    <row r="30" spans="1:47" x14ac:dyDescent="0.25">
      <c r="A30" s="10"/>
      <c r="B30" s="38"/>
      <c r="C30" s="39"/>
      <c r="D30" s="14"/>
      <c r="E30" s="15" t="s">
        <v>6</v>
      </c>
      <c r="F30" s="15" t="s">
        <v>7</v>
      </c>
      <c r="G30" s="15" t="s">
        <v>2</v>
      </c>
      <c r="H30" s="11"/>
      <c r="I30" s="10"/>
      <c r="J30" s="10"/>
      <c r="K30" s="10"/>
      <c r="L30" s="10"/>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row>
    <row r="31" spans="1:47" ht="21" customHeight="1" x14ac:dyDescent="0.25">
      <c r="A31" s="10"/>
      <c r="B31" s="16" t="s">
        <v>22</v>
      </c>
      <c r="C31" s="17"/>
      <c r="D31" s="17"/>
      <c r="E31" s="18">
        <v>0.2</v>
      </c>
      <c r="F31" s="18">
        <v>0.18</v>
      </c>
      <c r="G31" s="20">
        <v>6</v>
      </c>
      <c r="H31" s="11"/>
      <c r="I31" s="10"/>
      <c r="J31" s="10"/>
      <c r="K31" s="10"/>
      <c r="L31" s="10"/>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row>
    <row r="32" spans="1:47" ht="21" customHeight="1" x14ac:dyDescent="0.25">
      <c r="A32" s="10"/>
      <c r="B32" s="16" t="s">
        <v>21</v>
      </c>
      <c r="C32" s="17"/>
      <c r="D32" s="17"/>
      <c r="E32" s="18" t="s">
        <v>3</v>
      </c>
      <c r="F32" s="18" t="s">
        <v>4</v>
      </c>
      <c r="G32" s="20">
        <v>3</v>
      </c>
      <c r="H32" s="11"/>
      <c r="I32" s="10"/>
      <c r="J32" s="10"/>
      <c r="K32" s="10"/>
      <c r="L32" s="10"/>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row>
    <row r="33" spans="1:47" ht="21" customHeight="1" x14ac:dyDescent="0.25">
      <c r="A33" s="10"/>
      <c r="B33" s="16" t="s">
        <v>23</v>
      </c>
      <c r="C33" s="17"/>
      <c r="D33" s="17"/>
      <c r="E33" s="18">
        <v>6</v>
      </c>
      <c r="F33" s="18">
        <v>1.3</v>
      </c>
      <c r="G33" s="18">
        <v>3.7</v>
      </c>
      <c r="H33" s="11"/>
      <c r="I33" s="10"/>
      <c r="J33" s="10"/>
      <c r="K33" s="10"/>
      <c r="L33" s="10"/>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row>
    <row r="34" spans="1:47" ht="21" customHeight="1" x14ac:dyDescent="0.25">
      <c r="A34" s="10"/>
      <c r="B34" s="16" t="s">
        <v>23</v>
      </c>
      <c r="C34" s="17"/>
      <c r="D34" s="17"/>
      <c r="E34" s="18">
        <v>10</v>
      </c>
      <c r="F34" s="18">
        <v>1.7</v>
      </c>
      <c r="G34" s="18">
        <v>3.1</v>
      </c>
      <c r="H34" s="11"/>
      <c r="I34" s="10"/>
      <c r="J34" s="10"/>
      <c r="K34" s="10"/>
      <c r="L34" s="10"/>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row>
    <row r="35" spans="1:47" ht="21" customHeight="1" x14ac:dyDescent="0.25">
      <c r="A35" s="10"/>
      <c r="B35" s="16" t="s">
        <v>24</v>
      </c>
      <c r="C35" s="17"/>
      <c r="D35" s="17"/>
      <c r="E35" s="18">
        <v>30</v>
      </c>
      <c r="F35" s="18">
        <v>8.75</v>
      </c>
      <c r="G35" s="18">
        <v>0.7</v>
      </c>
      <c r="H35" s="11"/>
      <c r="I35" s="10"/>
      <c r="J35" s="10"/>
      <c r="K35" s="10"/>
      <c r="L35" s="10"/>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row>
    <row r="36" spans="1:47" ht="21" customHeight="1" x14ac:dyDescent="0.25">
      <c r="A36" s="10"/>
      <c r="B36" s="16" t="s">
        <v>24</v>
      </c>
      <c r="C36" s="17"/>
      <c r="D36" s="17"/>
      <c r="E36" s="18">
        <v>40</v>
      </c>
      <c r="F36" s="18">
        <v>9.15</v>
      </c>
      <c r="G36" s="18">
        <v>0.5</v>
      </c>
      <c r="H36" s="11"/>
      <c r="I36" s="10"/>
      <c r="J36" s="10"/>
      <c r="K36" s="10"/>
      <c r="L36" s="10"/>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row>
    <row r="37" spans="1:47" ht="21" customHeight="1" x14ac:dyDescent="0.25">
      <c r="A37" s="10"/>
      <c r="B37" s="16" t="s">
        <v>25</v>
      </c>
      <c r="C37" s="17"/>
      <c r="D37" s="17"/>
      <c r="E37" s="18">
        <v>0.9</v>
      </c>
      <c r="F37" s="18">
        <v>1.3</v>
      </c>
      <c r="G37" s="18">
        <v>5.5</v>
      </c>
      <c r="H37" s="11"/>
      <c r="I37" s="10"/>
      <c r="J37" s="10"/>
      <c r="K37" s="10"/>
      <c r="L37" s="10"/>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row>
    <row r="38" spans="1:47" ht="21" customHeight="1" x14ac:dyDescent="0.25">
      <c r="A38" s="10"/>
      <c r="B38" s="16" t="s">
        <v>26</v>
      </c>
      <c r="C38" s="17"/>
      <c r="D38" s="17"/>
      <c r="E38" s="18">
        <v>4</v>
      </c>
      <c r="F38" s="18">
        <v>10</v>
      </c>
      <c r="G38" s="18">
        <v>5.8</v>
      </c>
      <c r="H38" s="11"/>
      <c r="I38" s="10"/>
      <c r="J38" s="10"/>
      <c r="K38" s="10"/>
      <c r="L38" s="10"/>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row>
    <row r="39" spans="1:47" ht="21" customHeight="1" x14ac:dyDescent="0.25">
      <c r="A39" s="10"/>
      <c r="B39" s="16" t="s">
        <v>27</v>
      </c>
      <c r="C39" s="17"/>
      <c r="D39" s="17"/>
      <c r="E39" s="18" t="s">
        <v>5</v>
      </c>
      <c r="F39" s="18">
        <v>15</v>
      </c>
      <c r="G39" s="18">
        <v>5.6</v>
      </c>
      <c r="H39" s="11"/>
      <c r="I39" s="10"/>
      <c r="J39" s="10"/>
      <c r="K39" s="10"/>
      <c r="L39" s="10"/>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row>
    <row r="40" spans="1:47" ht="21" customHeight="1" x14ac:dyDescent="0.25">
      <c r="A40" s="10"/>
      <c r="B40" s="16" t="s">
        <v>28</v>
      </c>
      <c r="C40" s="17"/>
      <c r="D40" s="17"/>
      <c r="E40" s="18">
        <v>4</v>
      </c>
      <c r="F40" s="18">
        <v>10</v>
      </c>
      <c r="G40" s="18">
        <v>3.7</v>
      </c>
      <c r="H40" s="11"/>
      <c r="I40" s="10"/>
      <c r="J40" s="10"/>
      <c r="K40" s="10"/>
      <c r="L40" s="10"/>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row>
    <row r="41" spans="1:47" x14ac:dyDescent="0.25">
      <c r="A41" s="10"/>
      <c r="B41" s="10"/>
      <c r="C41" s="10"/>
      <c r="D41" s="10"/>
      <c r="E41" s="10"/>
      <c r="F41" s="10"/>
      <c r="G41" s="10"/>
      <c r="H41" s="10"/>
      <c r="I41" s="10"/>
      <c r="J41" s="10"/>
      <c r="K41" s="10"/>
      <c r="L41" s="10"/>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row>
    <row r="42" spans="1:47" x14ac:dyDescent="0.25">
      <c r="A42" s="10"/>
      <c r="B42" s="10"/>
      <c r="C42" s="10"/>
      <c r="D42" s="10"/>
      <c r="E42" s="10"/>
      <c r="F42" s="10"/>
      <c r="G42" s="10"/>
      <c r="H42" s="10"/>
      <c r="I42" s="10"/>
      <c r="J42" s="10"/>
      <c r="K42" s="10"/>
      <c r="L42" s="10"/>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row>
    <row r="43" spans="1:47" x14ac:dyDescent="0.2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row>
    <row r="44" spans="1:47" x14ac:dyDescent="0.2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row>
    <row r="45" spans="1:47"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row>
    <row r="46" spans="1:47" x14ac:dyDescent="0.2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row>
    <row r="47" spans="1:47" x14ac:dyDescent="0.2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row>
    <row r="48" spans="1:47" x14ac:dyDescent="0.2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row>
    <row r="49" spans="1:47"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row>
    <row r="50" spans="1:47" x14ac:dyDescent="0.2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row>
    <row r="51" spans="1:47" x14ac:dyDescent="0.2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row>
    <row r="52" spans="1:47" x14ac:dyDescent="0.2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row>
    <row r="53" spans="1:47" x14ac:dyDescent="0.2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row>
    <row r="54" spans="1:47" x14ac:dyDescent="0.2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row>
    <row r="55" spans="1:47" x14ac:dyDescent="0.2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row>
    <row r="56" spans="1:47" x14ac:dyDescent="0.2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row>
    <row r="57" spans="1:47" x14ac:dyDescent="0.2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row>
    <row r="58" spans="1:47" x14ac:dyDescent="0.2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row>
    <row r="59" spans="1:47" x14ac:dyDescent="0.2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row>
    <row r="60" spans="1:47" x14ac:dyDescent="0.2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row>
    <row r="61" spans="1:47" x14ac:dyDescent="0.2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row>
    <row r="62" spans="1:47" x14ac:dyDescent="0.2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row>
    <row r="63" spans="1:47" x14ac:dyDescent="0.2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row>
    <row r="64" spans="1:47" x14ac:dyDescent="0.2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row>
    <row r="65" spans="1:47" x14ac:dyDescent="0.2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row>
    <row r="66" spans="1:47" x14ac:dyDescent="0.2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row>
    <row r="67" spans="1:47" x14ac:dyDescent="0.2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row>
    <row r="68" spans="1:47" x14ac:dyDescent="0.2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row>
    <row r="69" spans="1:47" x14ac:dyDescent="0.2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row>
    <row r="70" spans="1:47" x14ac:dyDescent="0.2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row>
    <row r="71" spans="1:47" x14ac:dyDescent="0.2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row>
    <row r="72" spans="1:47" x14ac:dyDescent="0.2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row>
    <row r="73" spans="1:47" x14ac:dyDescent="0.2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row>
    <row r="74" spans="1:47" x14ac:dyDescent="0.2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row>
    <row r="75" spans="1:47" x14ac:dyDescent="0.2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row>
    <row r="76" spans="1:47" x14ac:dyDescent="0.2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row>
    <row r="77" spans="1:47" x14ac:dyDescent="0.2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row>
    <row r="78" spans="1:47" x14ac:dyDescent="0.2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row>
    <row r="79" spans="1:47" x14ac:dyDescent="0.2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row>
    <row r="80" spans="1:47" x14ac:dyDescent="0.2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row>
    <row r="81" spans="1:47" x14ac:dyDescent="0.2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row>
    <row r="82" spans="1:47" x14ac:dyDescent="0.2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row>
    <row r="83" spans="1:47" x14ac:dyDescent="0.2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row>
    <row r="84" spans="1:47" x14ac:dyDescent="0.2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row>
    <row r="85" spans="1:47" x14ac:dyDescent="0.2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row>
    <row r="86" spans="1:47" x14ac:dyDescent="0.2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row>
    <row r="87" spans="1:47" x14ac:dyDescent="0.2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row>
    <row r="88" spans="1:47" x14ac:dyDescent="0.2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row>
    <row r="89" spans="1:47" x14ac:dyDescent="0.2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row>
    <row r="90" spans="1:47" x14ac:dyDescent="0.2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row>
    <row r="91" spans="1:47" x14ac:dyDescent="0.2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row>
    <row r="92" spans="1:47" x14ac:dyDescent="0.2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row>
    <row r="93" spans="1:47"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row>
    <row r="94" spans="1:47" x14ac:dyDescent="0.2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row>
    <row r="95" spans="1:47" x14ac:dyDescent="0.2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row>
    <row r="96" spans="1:47" x14ac:dyDescent="0.2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row>
    <row r="97" spans="1:47" x14ac:dyDescent="0.2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row>
    <row r="98" spans="1:47" x14ac:dyDescent="0.2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row>
    <row r="99" spans="1:47" x14ac:dyDescent="0.2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row>
    <row r="100" spans="1:47" x14ac:dyDescent="0.2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row>
    <row r="101" spans="1:47" x14ac:dyDescent="0.2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row>
    <row r="102" spans="1:47" x14ac:dyDescent="0.2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row>
    <row r="103" spans="1:47" x14ac:dyDescent="0.2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row>
    <row r="104" spans="1:47" x14ac:dyDescent="0.2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row>
    <row r="105" spans="1:47" x14ac:dyDescent="0.2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row>
    <row r="106" spans="1:47" x14ac:dyDescent="0.2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row>
    <row r="107" spans="1:47" x14ac:dyDescent="0.2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row>
    <row r="108" spans="1:47" x14ac:dyDescent="0.2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row>
    <row r="109" spans="1:47" x14ac:dyDescent="0.2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row>
    <row r="110" spans="1:47" x14ac:dyDescent="0.2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row>
    <row r="111" spans="1:47" x14ac:dyDescent="0.2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row>
    <row r="112" spans="1:47" x14ac:dyDescent="0.2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row>
    <row r="113" spans="1:47" x14ac:dyDescent="0.2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row>
    <row r="114" spans="1:47" x14ac:dyDescent="0.2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row>
    <row r="115" spans="1:47" x14ac:dyDescent="0.2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row>
    <row r="116" spans="1:47" x14ac:dyDescent="0.2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row>
    <row r="117" spans="1:47" x14ac:dyDescent="0.2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row>
    <row r="118" spans="1:47" x14ac:dyDescent="0.2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row>
    <row r="119" spans="1:47" x14ac:dyDescent="0.2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row>
    <row r="120" spans="1:47" x14ac:dyDescent="0.2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row>
    <row r="121" spans="1:47" x14ac:dyDescent="0.2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row>
    <row r="122" spans="1:47" x14ac:dyDescent="0.2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row>
    <row r="123" spans="1:47" x14ac:dyDescent="0.2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row>
    <row r="124" spans="1:47" x14ac:dyDescent="0.2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row>
    <row r="125" spans="1:47" x14ac:dyDescent="0.2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row>
    <row r="126" spans="1:47" x14ac:dyDescent="0.2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row>
    <row r="127" spans="1:47" x14ac:dyDescent="0.2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row>
    <row r="128" spans="1:47" x14ac:dyDescent="0.2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row>
    <row r="129" spans="1:47" x14ac:dyDescent="0.2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row>
    <row r="130" spans="1:47" x14ac:dyDescent="0.2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row>
    <row r="131" spans="1:47" x14ac:dyDescent="0.2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row>
    <row r="132" spans="1:47" x14ac:dyDescent="0.2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row>
    <row r="133" spans="1:47" x14ac:dyDescent="0.2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row>
    <row r="134" spans="1:47" x14ac:dyDescent="0.2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row>
    <row r="135" spans="1:47" x14ac:dyDescent="0.2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row>
    <row r="136" spans="1:47" x14ac:dyDescent="0.2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row>
    <row r="137" spans="1:47" x14ac:dyDescent="0.2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row>
    <row r="138" spans="1:47" x14ac:dyDescent="0.2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row>
    <row r="139" spans="1:47" x14ac:dyDescent="0.2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row>
    <row r="140" spans="1:47" x14ac:dyDescent="0.2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row>
    <row r="141" spans="1:47" x14ac:dyDescent="0.2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row>
    <row r="142" spans="1:47" x14ac:dyDescent="0.2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row>
    <row r="143" spans="1:47" x14ac:dyDescent="0.2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row>
    <row r="144" spans="1:47" x14ac:dyDescent="0.2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row>
    <row r="145" spans="1:47" x14ac:dyDescent="0.2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row>
    <row r="146" spans="1:47" x14ac:dyDescent="0.2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row>
    <row r="147" spans="1:47" x14ac:dyDescent="0.2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row>
    <row r="148" spans="1:47" x14ac:dyDescent="0.2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row>
    <row r="149" spans="1:47" x14ac:dyDescent="0.2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row>
    <row r="150" spans="1:47" x14ac:dyDescent="0.2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row>
    <row r="151" spans="1:47" x14ac:dyDescent="0.2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row>
    <row r="152" spans="1:47" x14ac:dyDescent="0.2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row>
    <row r="153" spans="1:47" x14ac:dyDescent="0.2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row>
    <row r="154" spans="1:47" x14ac:dyDescent="0.2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row>
    <row r="155" spans="1:47" x14ac:dyDescent="0.2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row>
    <row r="156" spans="1:47" x14ac:dyDescent="0.2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row>
    <row r="157" spans="1:47" x14ac:dyDescent="0.2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row>
    <row r="158" spans="1:47" x14ac:dyDescent="0.2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row>
    <row r="159" spans="1:47" x14ac:dyDescent="0.2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row>
    <row r="160" spans="1:47" x14ac:dyDescent="0.2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row>
    <row r="161" spans="1:47" x14ac:dyDescent="0.2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row>
    <row r="162" spans="1:47" x14ac:dyDescent="0.2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row>
    <row r="163" spans="1:47" x14ac:dyDescent="0.2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row>
    <row r="164" spans="1:47" x14ac:dyDescent="0.2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row>
    <row r="165" spans="1:47" x14ac:dyDescent="0.2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row>
    <row r="166" spans="1:47" x14ac:dyDescent="0.2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row>
    <row r="167" spans="1:47" x14ac:dyDescent="0.2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row>
    <row r="168" spans="1:47" x14ac:dyDescent="0.2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row>
    <row r="169" spans="1:47" x14ac:dyDescent="0.2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row>
    <row r="170" spans="1:47" x14ac:dyDescent="0.2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row>
    <row r="171" spans="1:47" x14ac:dyDescent="0.2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row>
    <row r="172" spans="1:47" x14ac:dyDescent="0.2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row>
    <row r="173" spans="1:47" x14ac:dyDescent="0.2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row>
    <row r="174" spans="1:47" x14ac:dyDescent="0.2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row>
    <row r="175" spans="1:47" x14ac:dyDescent="0.2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row>
    <row r="176" spans="1:47" x14ac:dyDescent="0.2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row>
    <row r="177" spans="1:47" x14ac:dyDescent="0.2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row>
    <row r="178" spans="1:47" x14ac:dyDescent="0.2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row>
    <row r="179" spans="1:47" x14ac:dyDescent="0.2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row>
    <row r="180" spans="1:47" x14ac:dyDescent="0.2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row>
    <row r="181" spans="1:47" x14ac:dyDescent="0.2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row>
    <row r="182" spans="1:47" x14ac:dyDescent="0.2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row>
    <row r="183" spans="1:47" x14ac:dyDescent="0.2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row>
    <row r="184" spans="1:47" x14ac:dyDescent="0.2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row>
    <row r="185" spans="1:47" x14ac:dyDescent="0.2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row>
    <row r="186" spans="1:47" x14ac:dyDescent="0.2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row>
    <row r="187" spans="1:47" x14ac:dyDescent="0.2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row>
    <row r="188" spans="1:47" x14ac:dyDescent="0.2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row>
    <row r="189" spans="1:47" x14ac:dyDescent="0.2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row>
    <row r="190" spans="1:47" x14ac:dyDescent="0.2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row>
    <row r="191" spans="1:47" x14ac:dyDescent="0.2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row>
    <row r="192" spans="1:47" x14ac:dyDescent="0.2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row>
    <row r="193" spans="1:47" x14ac:dyDescent="0.2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row>
    <row r="194" spans="1:47" x14ac:dyDescent="0.2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row>
    <row r="195" spans="1:47" x14ac:dyDescent="0.2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row>
    <row r="196" spans="1:47" x14ac:dyDescent="0.2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row>
    <row r="197" spans="1:47" x14ac:dyDescent="0.2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row>
    <row r="198" spans="1:47" x14ac:dyDescent="0.2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row>
    <row r="199" spans="1:47" x14ac:dyDescent="0.2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row>
    <row r="200" spans="1:47" x14ac:dyDescent="0.2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row>
    <row r="201" spans="1:47" x14ac:dyDescent="0.2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row>
    <row r="202" spans="1:47" x14ac:dyDescent="0.2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row>
    <row r="203" spans="1:47" x14ac:dyDescent="0.2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row>
    <row r="204" spans="1:47" x14ac:dyDescent="0.2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row>
    <row r="205" spans="1:47" x14ac:dyDescent="0.2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row>
    <row r="206" spans="1:47" x14ac:dyDescent="0.2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row>
    <row r="207" spans="1:47" x14ac:dyDescent="0.2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row>
    <row r="208" spans="1:47" x14ac:dyDescent="0.2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row>
    <row r="209" spans="1:47" x14ac:dyDescent="0.2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row>
    <row r="210" spans="1:47" x14ac:dyDescent="0.2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row>
    <row r="211" spans="1:47" x14ac:dyDescent="0.2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row>
    <row r="212" spans="1:47" x14ac:dyDescent="0.2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row>
    <row r="213" spans="1:47" x14ac:dyDescent="0.2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row>
    <row r="214" spans="1:47" x14ac:dyDescent="0.2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row>
    <row r="215" spans="1:47" x14ac:dyDescent="0.2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row>
    <row r="216" spans="1:47" x14ac:dyDescent="0.2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row>
    <row r="217" spans="1:47" x14ac:dyDescent="0.2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row>
    <row r="218" spans="1:47" x14ac:dyDescent="0.2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row>
    <row r="219" spans="1:47" x14ac:dyDescent="0.2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row>
    <row r="220" spans="1:47" x14ac:dyDescent="0.2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row>
    <row r="221" spans="1:47" x14ac:dyDescent="0.2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row>
    <row r="222" spans="1:47" x14ac:dyDescent="0.2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row>
    <row r="223" spans="1:47" x14ac:dyDescent="0.2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row>
    <row r="224" spans="1:47" x14ac:dyDescent="0.2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row>
    <row r="225" spans="1:47" x14ac:dyDescent="0.2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row>
    <row r="226" spans="1:47" x14ac:dyDescent="0.2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row>
    <row r="227" spans="1:47" x14ac:dyDescent="0.2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row>
    <row r="228" spans="1:47" x14ac:dyDescent="0.2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row>
    <row r="229" spans="1:47" x14ac:dyDescent="0.2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row>
    <row r="230" spans="1:47" x14ac:dyDescent="0.2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row>
    <row r="231" spans="1:47" x14ac:dyDescent="0.2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row>
    <row r="232" spans="1:47" x14ac:dyDescent="0.2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row>
    <row r="233" spans="1:47" x14ac:dyDescent="0.2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row>
    <row r="234" spans="1:47" x14ac:dyDescent="0.2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row>
    <row r="235" spans="1:47" x14ac:dyDescent="0.2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row>
    <row r="236" spans="1:47" x14ac:dyDescent="0.2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row>
    <row r="237" spans="1:47" x14ac:dyDescent="0.2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row>
    <row r="238" spans="1:47" x14ac:dyDescent="0.2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row>
    <row r="239" spans="1:47" x14ac:dyDescent="0.2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row>
    <row r="240" spans="1:47" x14ac:dyDescent="0.2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row>
    <row r="241" spans="1:47" x14ac:dyDescent="0.2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row>
    <row r="242" spans="1:47" x14ac:dyDescent="0.2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row>
    <row r="243" spans="1:47" x14ac:dyDescent="0.2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row>
    <row r="244" spans="1:47" x14ac:dyDescent="0.2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row>
    <row r="245" spans="1:47" x14ac:dyDescent="0.2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row>
    <row r="246" spans="1:47" x14ac:dyDescent="0.2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row>
    <row r="247" spans="1:47" x14ac:dyDescent="0.2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row>
    <row r="248" spans="1:47" x14ac:dyDescent="0.2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row>
    <row r="249" spans="1:47" x14ac:dyDescent="0.2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row>
    <row r="250" spans="1:47" x14ac:dyDescent="0.2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row>
    <row r="251" spans="1:47" x14ac:dyDescent="0.2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row>
    <row r="252" spans="1:47" x14ac:dyDescent="0.2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row>
    <row r="253" spans="1:47" x14ac:dyDescent="0.2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row>
    <row r="254" spans="1:47" x14ac:dyDescent="0.2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row>
    <row r="255" spans="1:47" x14ac:dyDescent="0.2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row>
    <row r="256" spans="1:47" x14ac:dyDescent="0.2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row>
    <row r="257" spans="1:47" x14ac:dyDescent="0.2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row>
    <row r="258" spans="1:47" x14ac:dyDescent="0.2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row>
    <row r="259" spans="1:47" x14ac:dyDescent="0.2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row>
    <row r="260" spans="1:47" x14ac:dyDescent="0.2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row>
    <row r="261" spans="1:47" x14ac:dyDescent="0.2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row>
    <row r="262" spans="1:47" x14ac:dyDescent="0.2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row>
    <row r="263" spans="1:47" x14ac:dyDescent="0.2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row>
    <row r="264" spans="1:47" x14ac:dyDescent="0.2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row>
    <row r="265" spans="1:47" x14ac:dyDescent="0.2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row>
    <row r="266" spans="1:47" x14ac:dyDescent="0.2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row>
    <row r="267" spans="1:47" x14ac:dyDescent="0.2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row>
    <row r="268" spans="1:47" x14ac:dyDescent="0.2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row>
    <row r="269" spans="1:47" x14ac:dyDescent="0.2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row>
    <row r="270" spans="1:47" x14ac:dyDescent="0.2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row>
    <row r="271" spans="1:47" x14ac:dyDescent="0.2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row>
    <row r="272" spans="1:47" x14ac:dyDescent="0.2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row>
    <row r="273" spans="1:47" x14ac:dyDescent="0.2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row>
    <row r="274" spans="1:47" x14ac:dyDescent="0.2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row>
    <row r="275" spans="1:47" x14ac:dyDescent="0.2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row>
    <row r="276" spans="1:47" x14ac:dyDescent="0.2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row>
    <row r="277" spans="1:47" x14ac:dyDescent="0.2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row>
    <row r="278" spans="1:47" x14ac:dyDescent="0.2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row>
    <row r="279" spans="1:47" x14ac:dyDescent="0.2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row>
    <row r="280" spans="1:47" x14ac:dyDescent="0.2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row>
    <row r="281" spans="1:47" x14ac:dyDescent="0.2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row>
    <row r="282" spans="1:47" x14ac:dyDescent="0.2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row>
    <row r="283" spans="1:47" x14ac:dyDescent="0.2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row>
    <row r="284" spans="1:47" x14ac:dyDescent="0.2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row>
    <row r="285" spans="1:47" x14ac:dyDescent="0.2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row>
    <row r="286" spans="1:47" x14ac:dyDescent="0.2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row>
    <row r="287" spans="1:47" x14ac:dyDescent="0.2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row>
    <row r="288" spans="1:47" x14ac:dyDescent="0.2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row>
    <row r="289" spans="1:47" x14ac:dyDescent="0.2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row>
    <row r="290" spans="1:47" x14ac:dyDescent="0.2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row>
    <row r="291" spans="1:47" x14ac:dyDescent="0.2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row>
    <row r="292" spans="1:47" x14ac:dyDescent="0.2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row>
  </sheetData>
  <mergeCells count="8">
    <mergeCell ref="B27:H27"/>
    <mergeCell ref="B29:C30"/>
    <mergeCell ref="A3:L3"/>
    <mergeCell ref="A4:L4"/>
    <mergeCell ref="G17:K17"/>
    <mergeCell ref="A21:L21"/>
    <mergeCell ref="A22:L22"/>
    <mergeCell ref="B25:L25"/>
  </mergeCells>
  <printOptions horizontalCentered="1"/>
  <pageMargins left="0.19685039370078741" right="0.19685039370078741" top="0.19685039370078741" bottom="0.19685039370078741"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ENG</vt:lpstr>
      <vt:lpstr>ENG!Area_stampa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Pescali</dc:creator>
  <cp:lastModifiedBy>Marco Pescali</cp:lastModifiedBy>
  <cp:lastPrinted>2021-09-20T11:53:44Z</cp:lastPrinted>
  <dcterms:created xsi:type="dcterms:W3CDTF">2021-09-20T07:50:27Z</dcterms:created>
  <dcterms:modified xsi:type="dcterms:W3CDTF">2022-09-28T13:49:18Z</dcterms:modified>
</cp:coreProperties>
</file>